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<sst xmlns="http://schemas.openxmlformats.org/spreadsheetml/2006/main" count="54" uniqueCount="52">
  <si>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Уплате средстава РФЗО</t>
  </si>
  <si>
    <t>Остале уплате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</si>
  <si>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</si>
  <si>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</si>
  <si>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</si>
  <si>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</si>
  <si>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</si>
  <si>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</si>
  <si>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</si>
  <si>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</si>
  <si>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</si>
  <si>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</si>
  <si>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</si>
  <si>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</si>
  <si>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</si>
  <si>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</si>
  <si>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</si>
  <si>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</si>
  <si>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</si>
  <si>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</si>
  <si>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</si>
  <si>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</si>
  <si>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</si>
  <si>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</si>
  <si>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</si>
  <si>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</si>
  <si>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</si>
  <si>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</si>
  <si>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</si>
  <si>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</si>
  <si>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</si>
  <si>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ОСТАЛА ПЛАЋАЊА: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</si>
  <si>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</si>
  <si>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</si>
  <si>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</si>
  <si>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</si>
  <si>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</si>
  <si>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</si>
  <si>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07Q</t>
  </si>
  <si>
    <t>Солидарна помоћ</t>
  </si>
  <si>
    <t>076</t>
  </si>
  <si>
    <t>Крв</t>
  </si>
  <si>
    <t>KC</t>
  </si>
  <si>
    <t>NIS</t>
  </si>
  <si>
    <t>LABTEH</t>
  </si>
  <si>
    <t>VEGA</t>
  </si>
  <si>
    <t>FARMALOGIST</t>
  </si>
  <si>
    <t>BEOHEM-3</t>
  </si>
  <si>
    <t>PFIZER</t>
  </si>
  <si>
    <t>ROCHE</t>
  </si>
  <si>
    <t>PHOENIX PHARMA</t>
  </si>
  <si>
    <t>MEDICA LINEA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</si>
</sst>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dd/mm/yyyy;@"/>
    <numFmt numFmtId="166" formatCode="#.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4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</cols>
  <sheetData>
    <row r="2" spans="1:2" ht="18.75">
      <c r="A2" s="13"/>
      <c r="B2" s="14" t="s">
        <v>11</v>
      </c>
    </row>
    <row r="4" spans="1:3" ht="15" customHeight="1" thickBot="1">
      <c r="A4" s="19"/>
      <c r="B4" s="29" t="s">
        <v>28</v>
      </c>
      <c r="C4" s="19"/>
    </row>
    <row r="5" spans="1:3" ht="18" customHeight="1">
      <c r="A5" s="22"/>
      <c r="B5" s="24">
        <v>44362</v>
      </c>
      <c r="C5" s="23" t="s">
        <v>30</v>
      </c>
    </row>
    <row r="6" spans="1:3" ht="12.75">
      <c r="A6" s="20"/>
      <c r="B6" s="21" t="s">
        <v>29</v>
      </c>
      <c r="C6" s="30">
        <v>6886882.36</v>
      </c>
    </row>
    <row r="7" spans="1:3" ht="15" customHeight="1">
      <c r="A7" s="3"/>
      <c r="B7" s="1" t="s">
        <v>0</v>
      </c>
      <c r="C7" s="4">
        <v>15644848.12</v>
      </c>
    </row>
    <row r="8" spans="1:3" ht="15" customHeight="1">
      <c r="A8" s="3"/>
      <c r="B8" s="1" t="s">
        <v>1</v>
      </c>
      <c r="C8" s="4">
        <v>0</v>
      </c>
    </row>
    <row r="9" spans="1:3" ht="15" customHeight="1" thickBot="1">
      <c r="A9" s="26"/>
      <c r="B9" s="27" t="s">
        <v>2</v>
      </c>
      <c r="C9" s="28">
        <v>0</v>
      </c>
    </row>
    <row r="10" spans="1:3" ht="19.5" customHeight="1" thickBot="1">
      <c r="A10" s="11"/>
      <c r="B10" s="12" t="s">
        <v>3</v>
      </c>
      <c r="C10" s="47">
        <f>SUM(C6:C9)</f>
        <v>22531730.48</v>
      </c>
    </row>
    <row r="11" spans="1:3" ht="13.5" thickBot="1">
      <c r="A11" s="6"/>
      <c r="B11" s="7"/>
      <c r="C11" s="8"/>
    </row>
    <row r="12" spans="1:3" ht="19.5" customHeight="1" thickBot="1">
      <c r="A12" s="11"/>
      <c r="B12" s="12" t="s">
        <v>23</v>
      </c>
      <c r="C12" s="47">
        <f>SUM(C13+C19+C24+C26+C32+C33+C34+C35+C39+C41+C46+C47++C48+C49+C50+C51)</f>
        <v>16877559.599999998</v>
      </c>
    </row>
    <row r="13" spans="1:3" ht="17.25" customHeight="1">
      <c r="A13" s="37" t="s">
        <v>7</v>
      </c>
      <c r="B13" s="34" t="s">
        <v>35</v>
      </c>
      <c r="C13" s="46">
        <f>SUM(C14:C18)</f>
        <v>151653.28</v>
      </c>
    </row>
    <row r="14" spans="1:3" ht="15" customHeight="1">
      <c r="A14" s="25"/>
      <c r="B14" s="36" t="s">
        <v>45</v>
      </c>
      <c r="C14" s="35">
        <v>36172.28</v>
      </c>
    </row>
    <row r="15" spans="1:3" ht="15" customHeight="1">
      <c r="A15" s="25"/>
      <c r="B15" s="36" t="s">
        <v>46</v>
      </c>
      <c r="C15" s="35">
        <v>19688.16</v>
      </c>
    </row>
    <row r="16" spans="1:3" ht="15" customHeight="1">
      <c r="A16" s="25"/>
      <c r="B16" s="36" t="s">
        <v>47</v>
      </c>
      <c r="C16" s="35">
        <v>79838</v>
      </c>
    </row>
    <row r="17" spans="1:3" ht="15" customHeight="1">
      <c r="A17" s="25"/>
      <c r="B17" s="36" t="s">
        <v>48</v>
      </c>
      <c r="C17" s="35">
        <v>15954.84</v>
      </c>
    </row>
    <row r="18" spans="1:3" ht="15" customHeight="1">
      <c r="A18" s="25"/>
      <c r="B18" s="36"/>
      <c r="C18" s="35">
        <v>0</v>
      </c>
    </row>
    <row r="19" spans="1:3" ht="17.25" customHeight="1">
      <c r="A19" s="38" t="s">
        <v>32</v>
      </c>
      <c r="B19" s="39" t="s">
        <v>33</v>
      </c>
      <c r="C19" s="41">
        <f>SUM(C20:C23)</f>
        <v>125200</v>
      </c>
    </row>
    <row r="20" spans="1:3" ht="15" customHeight="1">
      <c r="A20" s="17"/>
      <c r="B20" s="31" t="s">
        <v>44</v>
      </c>
      <c r="C20" s="33">
        <v>125200</v>
      </c>
    </row>
    <row r="21" spans="1:3" ht="15" customHeight="1">
      <c r="A21" s="17"/>
      <c r="B21" s="31"/>
      <c r="C21" s="33">
        <v>0</v>
      </c>
    </row>
    <row r="22" spans="1:3" ht="15" customHeight="1">
      <c r="A22" s="17"/>
      <c r="B22" s="31"/>
      <c r="C22" s="33">
        <v>0</v>
      </c>
    </row>
    <row r="23" spans="1:3" ht="12.75">
      <c r="A23" s="17"/>
      <c r="B23" s="1"/>
      <c r="C23" s="4">
        <v>0</v>
      </c>
    </row>
    <row r="24" spans="1:3" s="40" customFormat="1" ht="17.25" customHeight="1">
      <c r="A24" s="38" t="s">
        <v>8</v>
      </c>
      <c r="B24" s="39" t="s">
        <v>36</v>
      </c>
      <c r="C24" s="41">
        <f>SUM(C25:C25)</f>
        <v>0</v>
      </c>
    </row>
    <row r="25" spans="1:3" ht="15" customHeight="1">
      <c r="A25" s="16"/>
      <c r="B25" s="1"/>
      <c r="C25" s="4">
        <v>0</v>
      </c>
    </row>
    <row r="26" spans="1:3" s="40" customFormat="1" ht="17.25" customHeight="1">
      <c r="A26" s="38" t="s">
        <v>5</v>
      </c>
      <c r="B26" s="39" t="s">
        <v>9</v>
      </c>
      <c r="C26" s="41">
        <f>SUM(C27:C31)</f>
        <v>15058425.969999999</v>
      </c>
    </row>
    <row r="27" spans="1:3" s="40" customFormat="1" ht="17.25" customHeight="1">
      <c r="A27" s="38"/>
      <c r="B27" s="45" t="s">
        <v>49</v>
      </c>
      <c r="C27" s="4">
        <v>4306573.92</v>
      </c>
    </row>
    <row r="28" spans="1:3" s="40" customFormat="1" ht="17.25" customHeight="1">
      <c r="A28" s="38"/>
      <c r="B28" s="45" t="s">
        <v>50</v>
      </c>
      <c r="C28" s="4">
        <v>638279.95</v>
      </c>
    </row>
    <row r="29" spans="1:3" s="40" customFormat="1" ht="17.25" customHeight="1">
      <c r="A29" s="38"/>
      <c r="B29" s="45" t="s">
        <v>51</v>
      </c>
      <c r="C29" s="4">
        <v>5286988.08</v>
      </c>
    </row>
    <row r="30" spans="1:3" s="40" customFormat="1" ht="17.25" customHeight="1">
      <c r="A30" s="38"/>
      <c r="B30" s="45" t="s">
        <v>48</v>
      </c>
      <c r="C30" s="4">
        <v>4319148.24</v>
      </c>
    </row>
    <row r="31" spans="1:3" s="40" customFormat="1" ht="17.25" customHeight="1">
      <c r="A31" s="38"/>
      <c r="B31" s="45" t="s">
        <v>46</v>
      </c>
      <c r="C31" s="4">
        <v>507435.78</v>
      </c>
    </row>
    <row r="32" spans="1:3" s="40" customFormat="1" ht="17.25" customHeight="1">
      <c r="A32" s="38" t="s">
        <v>40</v>
      </c>
      <c r="B32" s="39" t="s">
        <v>41</v>
      </c>
      <c r="C32" s="48">
        <v>126538.3</v>
      </c>
    </row>
    <row r="33" spans="1:3" s="40" customFormat="1" ht="17.25" customHeight="1">
      <c r="A33" s="38" t="s">
        <v>16</v>
      </c>
      <c r="B33" s="39" t="s">
        <v>17</v>
      </c>
      <c r="C33" s="41">
        <v>0</v>
      </c>
    </row>
    <row r="34" spans="1:3" s="40" customFormat="1" ht="17.25" customHeight="1">
      <c r="A34" s="38" t="s">
        <v>15</v>
      </c>
      <c r="B34" s="39" t="s">
        <v>18</v>
      </c>
      <c r="C34" s="41">
        <v>0</v>
      </c>
    </row>
    <row r="35" spans="1:3" s="40" customFormat="1" ht="17.25" customHeight="1">
      <c r="A35" s="38" t="s">
        <v>6</v>
      </c>
      <c r="B35" s="39" t="s">
        <v>37</v>
      </c>
      <c r="C35" s="41">
        <f>SUM(C36:C38)</f>
        <v>1415742.0499999998</v>
      </c>
    </row>
    <row r="36" spans="1:3" ht="15" customHeight="1">
      <c r="A36" s="16"/>
      <c r="B36" s="2" t="s">
        <v>42</v>
      </c>
      <c r="C36" s="4">
        <v>1409760.4</v>
      </c>
    </row>
    <row r="37" spans="1:3" ht="15" customHeight="1">
      <c r="A37" s="16"/>
      <c r="B37" s="2" t="s">
        <v>43</v>
      </c>
      <c r="C37" s="4">
        <v>5981.65</v>
      </c>
    </row>
    <row r="38" spans="1:3" ht="15" customHeight="1">
      <c r="A38" s="16"/>
      <c r="B38" s="2"/>
      <c r="C38" s="4">
        <v>0</v>
      </c>
    </row>
    <row r="39" spans="1:3" s="40" customFormat="1" ht="17.25" customHeight="1">
      <c r="A39" s="38" t="s">
        <v>12</v>
      </c>
      <c r="B39" s="39" t="s">
        <v>4</v>
      </c>
      <c r="C39" s="41">
        <f>SUM(C40)</f>
        <v>0</v>
      </c>
    </row>
    <row r="40" spans="1:3" s="42" customFormat="1" ht="15" customHeight="1">
      <c r="A40" s="44"/>
      <c r="B40" s="45"/>
      <c r="C40" s="32">
        <v>0</v>
      </c>
    </row>
    <row r="41" spans="1:3" s="40" customFormat="1" ht="17.25" customHeight="1">
      <c r="A41" s="43" t="s">
        <v>10</v>
      </c>
      <c r="B41" s="39" t="s">
        <v>34</v>
      </c>
      <c r="C41" s="41">
        <f>SUM(C42:C45)</f>
        <v>0</v>
      </c>
    </row>
    <row r="42" spans="1:3" ht="15" customHeight="1">
      <c r="A42" s="18"/>
      <c r="B42" s="2"/>
      <c r="C42" s="4">
        <v>0</v>
      </c>
    </row>
    <row r="43" spans="1:3" ht="15" customHeight="1">
      <c r="A43" s="18"/>
      <c r="B43" s="2"/>
      <c r="C43" s="4">
        <v>0</v>
      </c>
    </row>
    <row r="44" spans="1:3" ht="15" customHeight="1">
      <c r="A44" s="18"/>
      <c r="B44" s="2"/>
      <c r="C44" s="4">
        <v>0</v>
      </c>
    </row>
    <row r="45" spans="1:3" ht="15" customHeight="1">
      <c r="A45" s="18"/>
      <c r="B45" s="2"/>
      <c r="C45" s="4">
        <v>0</v>
      </c>
    </row>
    <row r="46" spans="1:3" s="40" customFormat="1" ht="17.25" customHeight="1">
      <c r="A46" s="38" t="s">
        <v>27</v>
      </c>
      <c r="B46" s="39" t="s">
        <v>25</v>
      </c>
      <c r="C46" s="41">
        <v>0</v>
      </c>
    </row>
    <row r="47" spans="1:3" s="40" customFormat="1" ht="17.25" customHeight="1">
      <c r="A47" s="38" t="s">
        <v>19</v>
      </c>
      <c r="B47" s="39" t="s">
        <v>14</v>
      </c>
      <c r="C47" s="41">
        <v>0</v>
      </c>
    </row>
    <row r="48" spans="1:3" s="40" customFormat="1" ht="17.25" customHeight="1">
      <c r="A48" s="38" t="s">
        <v>20</v>
      </c>
      <c r="B48" s="39" t="s">
        <v>21</v>
      </c>
      <c r="C48" s="41">
        <v>0</v>
      </c>
    </row>
    <row r="49" spans="1:3" s="40" customFormat="1" ht="17.25" customHeight="1">
      <c r="A49" s="38" t="s">
        <v>22</v>
      </c>
      <c r="B49" s="39" t="s">
        <v>13</v>
      </c>
      <c r="C49" s="41">
        <v>0</v>
      </c>
    </row>
    <row r="50" spans="1:3" s="40" customFormat="1" ht="17.25" customHeight="1">
      <c r="A50" s="38" t="s">
        <v>38</v>
      </c>
      <c r="B50" s="39" t="s">
        <v>39</v>
      </c>
      <c r="C50" s="41">
        <v>0</v>
      </c>
    </row>
    <row r="51" spans="1:3" ht="25.5">
      <c r="A51" s="3"/>
      <c r="B51" s="15" t="s">
        <v>26</v>
      </c>
      <c r="C51" s="4">
        <v>0</v>
      </c>
    </row>
    <row r="52" spans="1:3" ht="13.5" thickBot="1">
      <c r="A52" s="5"/>
      <c r="B52" s="9"/>
      <c r="C52" s="10">
        <v>0</v>
      </c>
    </row>
    <row r="53" spans="1:3" ht="19.5" customHeight="1" thickBot="1">
      <c r="A53" s="11"/>
      <c r="B53" s="12" t="s">
        <v>31</v>
      </c>
      <c r="C53" s="47">
        <v>0</v>
      </c>
    </row>
    <row r="54" spans="1:3" ht="20.25" customHeight="1" thickBot="1">
      <c r="A54" s="11"/>
      <c r="B54" s="12" t="s">
        <v>24</v>
      </c>
      <c r="C54" s="47">
        <f>SUM(C12+C53)</f>
        <v>16877559.599999998</v>
      </c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natasa</cp:lastModifiedBy>
  <cp:lastPrinted>2019-06-18T07:44:48Z</cp:lastPrinted>
  <dcterms:created xsi:type="dcterms:W3CDTF">2019-05-30T04:55:25Z</dcterms:created>
  <dcterms:modified xsi:type="dcterms:W3CDTF">2021-06-16T05:30:41Z</dcterms:modified>
  <cp:category/>
  <cp:version/>
  <cp:contentType/>
  <cp:contentStatus/>
</cp:coreProperties>
</file>